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Sheet1!$A$8:$I$58</definedName>
    <definedName name="_xlnm.Print_Titles" localSheetId="0">Sheet1!$1:$8</definedName>
    <definedName name="dict3">[1]字典sheet!$D$1:$D$2</definedName>
  </definedNames>
  <calcPr calcId="144525"/>
</workbook>
</file>

<file path=xl/sharedStrings.xml><?xml version="1.0" encoding="utf-8"?>
<sst xmlns="http://schemas.openxmlformats.org/spreadsheetml/2006/main" count="232" uniqueCount="136">
  <si>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沁水县民政局2025年第四季度临时救助公示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根据《沁水县临时救助暂行办法》（沁民字【2024】11号）、《沁水县民政局关于修订〈沁水县临时救助暂行办法〉的通知》（沁民函字[2021]23号）等文件规定，第四季度临时救助44户299600元，现公示如下：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</si>
  <si>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</si>
  <si>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</si>
  <si>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</si>
  <si>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</si>
  <si>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</si>
  <si>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</si>
  <si>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个人实际负担医疗费用（元）</t>
  </si>
  <si>
    <t>救助
金额（元）</t>
  </si>
  <si>
    <t>备注</t>
  </si>
  <si>
    <t>孙林海</t>
  </si>
  <si>
    <t>男</t>
  </si>
  <si>
    <t>龙港镇河渚村</t>
  </si>
  <si>
    <t>其他困难家庭</t>
  </si>
  <si>
    <t>本人妻子李卫云因患有恶性淋巴瘤，多次住院治疗，医疗花费较大，导致家庭困难，特申请县临时救助</t>
  </si>
  <si>
    <t>王学信</t>
  </si>
  <si>
    <t>龙港镇樊村村</t>
  </si>
  <si>
    <t>本人患肺癌，在郑大第一附属医院接受治疗，治疗费用大，生活困难，特申请县临时救助</t>
  </si>
  <si>
    <t>李建君</t>
  </si>
  <si>
    <t>土沃乡台亭村</t>
  </si>
  <si>
    <t>本人配偶患心脏瓣膜病在晋城市人民医院住院，住院花费大，给家庭造成困难，特申请县临时救助</t>
  </si>
  <si>
    <t>侯雪平</t>
  </si>
  <si>
    <t>女</t>
  </si>
  <si>
    <t>本人患肺恶性肿瘤腺癌，多次住院治疗，住院花费较大，给家庭造成困难，特申请县临时救助</t>
  </si>
  <si>
    <t>席东海</t>
  </si>
  <si>
    <t>土沃乡交口村</t>
  </si>
  <si>
    <t>本人突发脑出血，术后左侧偏瘫，生活无法自理，住院花费较大，生活困难，特申请县临时救助</t>
  </si>
  <si>
    <t>褚维政</t>
  </si>
  <si>
    <t>土沃乡土沃村</t>
  </si>
  <si>
    <t>本人患食管恶性肿瘤，妻子肢体残疾，后续需要长期治疗，生活困难，特申请县临时救助</t>
  </si>
  <si>
    <t>邓建良</t>
  </si>
  <si>
    <t>土沃乡西文兴村</t>
  </si>
  <si>
    <t>本人患原发性单侧膝关节病，住院花费较大，生活困难，特申请县临时救助</t>
  </si>
  <si>
    <t>高英娃</t>
  </si>
  <si>
    <t>土沃乡中沃泉村</t>
  </si>
  <si>
    <t>本人患食管恶性肿瘤住院治疗，年龄较大收入微薄，生活困难，特申请县临时救助</t>
  </si>
  <si>
    <t>柳杨林</t>
  </si>
  <si>
    <t>本人患急性上消化道出血，住院花费较大，家庭收入微薄，生活困难，特申请县临时救助</t>
  </si>
  <si>
    <t>卫翠连</t>
  </si>
  <si>
    <t>低保户</t>
  </si>
  <si>
    <t>本人患单侧膝关节骨性关节病，是低保户，没有经济来源，生活困难，特申请县临时救助</t>
  </si>
  <si>
    <t>柳礼贵</t>
  </si>
  <si>
    <t>土沃乡后马元村</t>
  </si>
  <si>
    <t>本人患肺恶性肿瘤，住院花费较大，年龄较大，无劳动能力，生活困难，特申请县临时救助</t>
  </si>
  <si>
    <t>柴瑞廷</t>
  </si>
  <si>
    <t>土沃乡杏则村</t>
  </si>
  <si>
    <t>本人母亲患陈旧性股骨颈骨折，本人今年查出慢性胆囊炎住院治疗花费较大，造成家庭困难，特申请县临时救助</t>
  </si>
  <si>
    <t>柳朝虎</t>
  </si>
  <si>
    <t>本人患右眼玻璃体积血，住院花费大，靠打零工为生，给家庭造成困难，特申请县临时救助</t>
  </si>
  <si>
    <t>张兴政</t>
  </si>
  <si>
    <t>本人在11月检查患急性心肌梗死，在沁水县医院住院，现无劳动能力，生活困难，特申请县临时救助</t>
  </si>
  <si>
    <t>杨广智</t>
  </si>
  <si>
    <t>土沃乡下格碑村</t>
  </si>
  <si>
    <t>本人患肾结石，在晋城市人民医院住院，给本来没有主要收入来源的家庭带来困难，特申请县临时救助</t>
  </si>
  <si>
    <t>柳卫军</t>
  </si>
  <si>
    <t>土沃乡塘坪村</t>
  </si>
  <si>
    <t>本人患脑出血，多次住院治疗，后期需要吃药治疗，花费较大，造成家庭困难，特申请县临时救助</t>
  </si>
  <si>
    <t>田白旦</t>
  </si>
  <si>
    <t>本人在干活时出意外患气滞血瘀证，住院花费大，造成家庭暂时性困难，特申请县临时救助</t>
  </si>
  <si>
    <t>席文富</t>
  </si>
  <si>
    <t>郑庄镇河头村</t>
  </si>
  <si>
    <t>本人患鼻窦癌住院治疗，需药物化疗维持，丧失劳动能力，家庭困难，特申请县临时救助</t>
  </si>
  <si>
    <t>孙克贵</t>
  </si>
  <si>
    <t>郑庄镇官亭村</t>
  </si>
  <si>
    <t>本人患冠状动脉粥样硬化性心脏病，住院治疗花费金额大，无劳动能力，特申请县临时救助</t>
  </si>
  <si>
    <t>燕培龙</t>
  </si>
  <si>
    <t>本人患多发性脑梗死，住院治疗花费金额大，无劳动能力，后期还需要治疗。经济压力大，特申请县临时救助</t>
  </si>
  <si>
    <t>都小奎</t>
  </si>
  <si>
    <t>郑庄镇西大村</t>
  </si>
  <si>
    <t>本人因患恶性肿瘤，先后三次住院，花费金额大，家庭生活困难，特申请县临时救助</t>
  </si>
  <si>
    <t>善喜娥</t>
  </si>
  <si>
    <t>郑庄镇王必村</t>
  </si>
  <si>
    <t>本人女儿患左肺上叶恶性肿瘤，供养两个孩子上学，造成家庭困难，特申请县临时救助</t>
  </si>
  <si>
    <t>胡纪苗</t>
  </si>
  <si>
    <t>郑庄镇孔必村</t>
  </si>
  <si>
    <t>本人配偶患颈椎椎管狭窄，住院花费金额大，无劳动能力生活困难，特申请县临时救助</t>
  </si>
  <si>
    <t>卫书文</t>
  </si>
  <si>
    <t>本人患慢性阻塞性肺病，伴有急性加重，无劳动能力，收入微薄，特申请县临时救助</t>
  </si>
  <si>
    <t>常张琴</t>
  </si>
  <si>
    <t>本人患盆腔肿瘤，腹膜后肿瘤，住院治疗花费金额大，无劳动能力，经济压力大，特申请县临时救助</t>
  </si>
  <si>
    <t>胡建平</t>
  </si>
  <si>
    <t>本人患宫颈恶性肿瘤，经常需化疗，无劳动能力，生活困难，特申请县临时救助</t>
  </si>
  <si>
    <t>常忠胜</t>
  </si>
  <si>
    <t>郑庄镇郑庄村</t>
  </si>
  <si>
    <t>本人妻子患胰腺癌，住院治疗花费大，后期需定期化疗复查，生活困难，特申请县临时救助</t>
  </si>
  <si>
    <t>郭卫星</t>
  </si>
  <si>
    <t>郑庄镇吕村村</t>
  </si>
  <si>
    <t>本人患脑梗死，妻子患食道癌，住院治疗花费金额大，无劳动能力，特申请县临时救助</t>
  </si>
  <si>
    <t>王展宁</t>
  </si>
  <si>
    <t>端氏镇韩王村</t>
  </si>
  <si>
    <t>本人因患卵巢交界性粘液囊性瘤（巨大）在郑州大学第一附属医院住院治疗，本人配偶离世，一人生活，治疗花费较大，生活困难，特申请县临时救助</t>
  </si>
  <si>
    <t>张新军</t>
  </si>
  <si>
    <t>端氏镇必底村</t>
  </si>
  <si>
    <t>本人8月份确诊肺腺癌，在郑州大学第一附属医院手术治疗，术后需长期治疗，女儿上大学，因家庭开支较大，生活困难，特申请县临时救助</t>
  </si>
  <si>
    <t>马二虎</t>
  </si>
  <si>
    <t>尉迟村</t>
  </si>
  <si>
    <t>本人因患急性间质性肺炎，于2025年住院三次，现阶段不能务工，配偶也患有疾病，儿子上大学，全家收入微薄，生活困难，特申请县临时救助</t>
  </si>
  <si>
    <t>赵小笔</t>
  </si>
  <si>
    <t>侯村村</t>
  </si>
  <si>
    <t>本人患有直肠癌，住院治疗，后续仍需长期化疗，对家庭造成困难，特申请县临时救助</t>
  </si>
  <si>
    <t>车海斌</t>
  </si>
  <si>
    <t>轩底村</t>
  </si>
  <si>
    <t>本人为低保话，患有强直性脊柱炎、脑梗死等疾病，长期治疗，无劳动能力，花费较大，生活困难，特申请县临时救助</t>
  </si>
  <si>
    <t>任海龙</t>
  </si>
  <si>
    <t>赵庄村</t>
  </si>
  <si>
    <t>本人患有肺癌在河南肿瘤医院治疗，多次住院治疗，花费较大，家庭经济困难，特申请县临时救助</t>
  </si>
  <si>
    <t>任小兵</t>
  </si>
  <si>
    <t>肖庄村</t>
  </si>
  <si>
    <t>本人配偶今年3月查出患有乳腺癌住院治疗，家中两个孩子上学，负担较重，造成家庭经济困难，特申请县临时救助</t>
  </si>
  <si>
    <t>侯俗会</t>
  </si>
  <si>
    <t>后河村</t>
  </si>
  <si>
    <t>本人患有食管恶性肿瘤，先后在郑州、晋城医院住院，后期需要长期治疗，无劳动能力，特申请县临时救助</t>
  </si>
  <si>
    <t>陈鸟替</t>
  </si>
  <si>
    <t>本人输尿管结及恶性肿瘤两次住院，花费较大，后期还需要治疗，无劳动能力，，特申请县临时救助</t>
  </si>
  <si>
    <t>李培战</t>
  </si>
  <si>
    <t>本人患有肺恶性肿瘤，在晋城市人民医院治疗，后期需要长期治疗，收入微薄，给家庭经济带来困难，特申请县临时救助</t>
  </si>
  <si>
    <t>陈车武</t>
  </si>
  <si>
    <t>本人配偶患有贲门恶性肿瘤，住院花费较大，两人年龄大，收入微薄，造成家庭困难，特申请县临时救助</t>
  </si>
  <si>
    <t>张必润</t>
  </si>
  <si>
    <t>玉溪村</t>
  </si>
  <si>
    <t>本人患试管肿瘤病，多次住院花费较大，家庭收入微薄，导致家庭困难，特申请县临时救助</t>
  </si>
  <si>
    <t>车拴战</t>
  </si>
  <si>
    <t>李家山村</t>
  </si>
  <si>
    <t>本人配偶李桃花因心脏病，在河南胸科医院住院治疗，花费较大，导致家庭困难，特申请县临时救助</t>
  </si>
  <si>
    <t>邵兵政</t>
  </si>
  <si>
    <t>安上村</t>
  </si>
  <si>
    <t>本人及配偶因在今年燃气使用中，燃气泄漏导致爆炸，两人大面积烧伤，住院花费金额较大，导致困难，特申请县临时救助</t>
  </si>
  <si>
    <t>韦志勇</t>
  </si>
  <si>
    <t>张村村</t>
  </si>
  <si>
    <t>本人因先天性心脏病住院治疗，花费较多，造成生活困难，，特申请县临时救助</t>
  </si>
  <si>
    <t>何丙国</t>
  </si>
  <si>
    <t>十里村</t>
  </si>
  <si>
    <t>特困户</t>
  </si>
  <si>
    <t>本人为特困供养人员，因食管癌住院治疗，医疗花费较大，生活困难，，特申请县临时救助</t>
  </si>
  <si>
    <t>合 计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</si>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</sst>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6"/>
      <name val="宋体"/>
      <charset val="134"/>
    </font>
    <font>
      <sz val="8"/>
      <color theme="1"/>
      <name val="宋体"/>
      <charset val="134"/>
      <scheme val="minor"/>
    </font>
    <font>
      <sz val="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0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3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0" borderId="12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6/&#26700;&#38754;//2025&#24180;&#27665;&#25919;/2&#12289;&#20020;&#25937;/&#21439;&#32423;&#20020;&#25937;/&#31532;&#20108;&#23395;&#24230;/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M11" sqref="M11"/>
    </sheetView>
  </sheetViews>
  <sheetFormatPr defaultColWidth="9" defaultRowHeight="14.25"/>
  <cols>
    <col min="1" max="1" width="10.625" style="2" customWidth="true"/>
    <col min="2" max="3" width="5.375" style="2" customWidth="true"/>
    <col min="4" max="4" width="13" style="2" customWidth="true"/>
    <col min="5" max="5" width="7.375" style="4" customWidth="true"/>
    <col min="6" max="6" width="23.125" style="4" customWidth="true"/>
    <col min="7" max="7" width="8.25" style="4" customWidth="true"/>
    <col min="8" max="8" width="8.25" style="2" customWidth="true"/>
    <col min="9" max="9" width="8" style="2" customWidth="true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="1" customFormat="true" ht="27" customHeight="true" spans="1:9">
      <c r="A6" s="6"/>
      <c r="B6" s="6"/>
      <c r="C6" s="6"/>
      <c r="D6" s="6"/>
      <c r="E6" s="6"/>
      <c r="F6" s="6"/>
      <c r="G6" s="6"/>
      <c r="H6" s="6"/>
      <c r="I6" s="6"/>
    </row>
    <row r="7" s="2" customFormat="true" ht="23" customHeight="true" spans="1:9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="2" customFormat="true" ht="52" customHeight="true" spans="1:9">
      <c r="A8" s="7"/>
      <c r="B8" s="7"/>
      <c r="C8" s="7"/>
      <c r="D8" s="7"/>
      <c r="E8" s="7"/>
      <c r="F8" s="8"/>
      <c r="G8" s="8"/>
      <c r="H8" s="8"/>
      <c r="I8" s="8"/>
    </row>
    <row r="9" s="2" customFormat="true" ht="35" customHeight="true" spans="1:9">
      <c r="A9" s="7" t="s">
        <v>10</v>
      </c>
      <c r="B9" s="7" t="s">
        <v>11</v>
      </c>
      <c r="C9" s="7">
        <v>63</v>
      </c>
      <c r="D9" s="8" t="s">
        <v>12</v>
      </c>
      <c r="E9" s="7" t="s">
        <v>13</v>
      </c>
      <c r="F9" s="15" t="s">
        <v>14</v>
      </c>
      <c r="G9" s="16">
        <v>86994.47</v>
      </c>
      <c r="H9" s="8">
        <v>10000</v>
      </c>
      <c r="I9" s="21"/>
    </row>
    <row r="10" s="2" customFormat="true" ht="35" customHeight="true" spans="1:9">
      <c r="A10" s="7" t="s">
        <v>15</v>
      </c>
      <c r="B10" s="7" t="s">
        <v>11</v>
      </c>
      <c r="C10" s="7">
        <v>61</v>
      </c>
      <c r="D10" s="8" t="s">
        <v>16</v>
      </c>
      <c r="E10" s="7" t="s">
        <v>13</v>
      </c>
      <c r="F10" s="15" t="s">
        <v>17</v>
      </c>
      <c r="G10" s="17">
        <v>24295.7</v>
      </c>
      <c r="H10" s="7">
        <v>7200</v>
      </c>
      <c r="I10" s="21"/>
    </row>
    <row r="11" s="2" customFormat="true" ht="35" customHeight="true" spans="1:9">
      <c r="A11" s="8" t="s">
        <v>18</v>
      </c>
      <c r="B11" s="8" t="s">
        <v>11</v>
      </c>
      <c r="C11" s="9">
        <v>53</v>
      </c>
      <c r="D11" s="8" t="s">
        <v>19</v>
      </c>
      <c r="E11" s="7" t="s">
        <v>13</v>
      </c>
      <c r="F11" s="15" t="s">
        <v>20</v>
      </c>
      <c r="G11" s="8">
        <v>23073.33</v>
      </c>
      <c r="H11" s="8">
        <v>6900</v>
      </c>
      <c r="I11" s="21"/>
    </row>
    <row r="12" s="2" customFormat="true" ht="35" customHeight="true" spans="1:9">
      <c r="A12" s="8" t="s">
        <v>21</v>
      </c>
      <c r="B12" s="8" t="s">
        <v>22</v>
      </c>
      <c r="C12" s="9">
        <v>67</v>
      </c>
      <c r="D12" s="8" t="s">
        <v>19</v>
      </c>
      <c r="E12" s="7" t="s">
        <v>13</v>
      </c>
      <c r="F12" s="15" t="s">
        <v>23</v>
      </c>
      <c r="G12" s="8">
        <v>35595.9</v>
      </c>
      <c r="H12" s="8">
        <v>10000</v>
      </c>
      <c r="I12" s="21"/>
    </row>
    <row r="13" s="2" customFormat="true" ht="35" customHeight="true" spans="1:9">
      <c r="A13" s="8" t="s">
        <v>24</v>
      </c>
      <c r="B13" s="8" t="s">
        <v>11</v>
      </c>
      <c r="C13" s="9">
        <v>60</v>
      </c>
      <c r="D13" s="8" t="s">
        <v>25</v>
      </c>
      <c r="E13" s="7" t="s">
        <v>13</v>
      </c>
      <c r="F13" s="15" t="s">
        <v>26</v>
      </c>
      <c r="G13" s="8">
        <v>17755.78</v>
      </c>
      <c r="H13" s="8">
        <v>5300</v>
      </c>
      <c r="I13" s="21"/>
    </row>
    <row r="14" s="2" customFormat="true" ht="35" customHeight="true" spans="1:9">
      <c r="A14" s="8" t="s">
        <v>27</v>
      </c>
      <c r="B14" s="8" t="s">
        <v>11</v>
      </c>
      <c r="C14" s="9">
        <v>67</v>
      </c>
      <c r="D14" s="8" t="s">
        <v>28</v>
      </c>
      <c r="E14" s="7" t="s">
        <v>13</v>
      </c>
      <c r="F14" s="15" t="s">
        <v>29</v>
      </c>
      <c r="G14" s="8">
        <v>28576.49</v>
      </c>
      <c r="H14" s="8">
        <v>8500</v>
      </c>
      <c r="I14" s="21"/>
    </row>
    <row r="15" s="2" customFormat="true" ht="35" customHeight="true" spans="1:9">
      <c r="A15" s="8" t="s">
        <v>30</v>
      </c>
      <c r="B15" s="8" t="s">
        <v>11</v>
      </c>
      <c r="C15" s="9">
        <v>77</v>
      </c>
      <c r="D15" s="8" t="s">
        <v>31</v>
      </c>
      <c r="E15" s="7" t="s">
        <v>13</v>
      </c>
      <c r="F15" s="15" t="s">
        <v>32</v>
      </c>
      <c r="G15" s="8">
        <v>8835.88</v>
      </c>
      <c r="H15" s="8">
        <v>2600</v>
      </c>
      <c r="I15" s="21"/>
    </row>
    <row r="16" s="2" customFormat="true" ht="35" customHeight="true" spans="1:9">
      <c r="A16" s="8" t="s">
        <v>33</v>
      </c>
      <c r="B16" s="8" t="s">
        <v>22</v>
      </c>
      <c r="C16" s="9">
        <v>73</v>
      </c>
      <c r="D16" s="8" t="s">
        <v>34</v>
      </c>
      <c r="E16" s="7" t="s">
        <v>13</v>
      </c>
      <c r="F16" s="15" t="s">
        <v>35</v>
      </c>
      <c r="G16" s="8">
        <v>11574.6</v>
      </c>
      <c r="H16" s="8">
        <v>3400</v>
      </c>
      <c r="I16" s="21"/>
    </row>
    <row r="17" s="2" customFormat="true" ht="35" customHeight="true" spans="1:9">
      <c r="A17" s="8" t="s">
        <v>36</v>
      </c>
      <c r="B17" s="8" t="s">
        <v>11</v>
      </c>
      <c r="C17" s="9">
        <v>63</v>
      </c>
      <c r="D17" s="8" t="s">
        <v>31</v>
      </c>
      <c r="E17" s="7" t="s">
        <v>13</v>
      </c>
      <c r="F17" s="15" t="s">
        <v>37</v>
      </c>
      <c r="G17" s="8">
        <v>33515.39</v>
      </c>
      <c r="H17" s="8">
        <v>10000</v>
      </c>
      <c r="I17" s="21"/>
    </row>
    <row r="18" s="2" customFormat="true" ht="35" customHeight="true" spans="1:9">
      <c r="A18" s="8" t="s">
        <v>38</v>
      </c>
      <c r="B18" s="8" t="s">
        <v>22</v>
      </c>
      <c r="C18" s="9">
        <v>74</v>
      </c>
      <c r="D18" s="8" t="s">
        <v>34</v>
      </c>
      <c r="E18" s="7" t="s">
        <v>39</v>
      </c>
      <c r="F18" s="15" t="s">
        <v>40</v>
      </c>
      <c r="G18" s="8">
        <v>6071.15</v>
      </c>
      <c r="H18" s="8">
        <v>4800</v>
      </c>
      <c r="I18" s="21"/>
    </row>
    <row r="19" s="2" customFormat="true" ht="35" customHeight="true" spans="1:9">
      <c r="A19" s="8" t="s">
        <v>41</v>
      </c>
      <c r="B19" s="8" t="s">
        <v>11</v>
      </c>
      <c r="C19" s="9">
        <v>73</v>
      </c>
      <c r="D19" s="8" t="s">
        <v>42</v>
      </c>
      <c r="E19" s="7" t="s">
        <v>13</v>
      </c>
      <c r="F19" s="15" t="s">
        <v>43</v>
      </c>
      <c r="G19" s="8">
        <v>35508.4</v>
      </c>
      <c r="H19" s="8">
        <v>10000</v>
      </c>
      <c r="I19" s="21"/>
    </row>
    <row r="20" s="2" customFormat="true" ht="35" customHeight="true" spans="1:9">
      <c r="A20" s="8" t="s">
        <v>44</v>
      </c>
      <c r="B20" s="8" t="s">
        <v>11</v>
      </c>
      <c r="C20" s="9">
        <v>56</v>
      </c>
      <c r="D20" s="8" t="s">
        <v>45</v>
      </c>
      <c r="E20" s="7" t="s">
        <v>13</v>
      </c>
      <c r="F20" s="15" t="s">
        <v>46</v>
      </c>
      <c r="G20" s="8">
        <v>16703.53</v>
      </c>
      <c r="H20" s="8">
        <v>5000</v>
      </c>
      <c r="I20" s="21"/>
    </row>
    <row r="21" s="3" customFormat="true" ht="35" customHeight="true" spans="1:9">
      <c r="A21" s="8" t="s">
        <v>47</v>
      </c>
      <c r="B21" s="8" t="s">
        <v>11</v>
      </c>
      <c r="C21" s="9">
        <v>50</v>
      </c>
      <c r="D21" s="8" t="s">
        <v>31</v>
      </c>
      <c r="E21" s="7" t="s">
        <v>13</v>
      </c>
      <c r="F21" s="15" t="s">
        <v>48</v>
      </c>
      <c r="G21" s="8">
        <v>16229.48</v>
      </c>
      <c r="H21" s="8">
        <v>4800</v>
      </c>
      <c r="I21" s="22"/>
    </row>
    <row r="22" s="2" customFormat="true" ht="35" customHeight="true" spans="1:9">
      <c r="A22" s="8" t="s">
        <v>49</v>
      </c>
      <c r="B22" s="8" t="s">
        <v>11</v>
      </c>
      <c r="C22" s="9">
        <v>65</v>
      </c>
      <c r="D22" s="8" t="s">
        <v>25</v>
      </c>
      <c r="E22" s="7" t="s">
        <v>13</v>
      </c>
      <c r="F22" s="15" t="s">
        <v>50</v>
      </c>
      <c r="G22" s="8">
        <v>8007</v>
      </c>
      <c r="H22" s="8">
        <v>2400</v>
      </c>
      <c r="I22" s="21"/>
    </row>
    <row r="23" s="2" customFormat="true" ht="35" customHeight="true" spans="1:9">
      <c r="A23" s="8" t="s">
        <v>51</v>
      </c>
      <c r="B23" s="8" t="s">
        <v>11</v>
      </c>
      <c r="C23" s="9">
        <v>69</v>
      </c>
      <c r="D23" s="8" t="s">
        <v>52</v>
      </c>
      <c r="E23" s="7" t="s">
        <v>13</v>
      </c>
      <c r="F23" s="15" t="s">
        <v>53</v>
      </c>
      <c r="G23" s="8">
        <v>8599.19</v>
      </c>
      <c r="H23" s="8">
        <v>2500</v>
      </c>
      <c r="I23" s="21"/>
    </row>
    <row r="24" s="2" customFormat="true" ht="35" customHeight="true" spans="1:9">
      <c r="A24" s="8" t="s">
        <v>54</v>
      </c>
      <c r="B24" s="8" t="s">
        <v>11</v>
      </c>
      <c r="C24" s="9">
        <v>51</v>
      </c>
      <c r="D24" s="8" t="s">
        <v>55</v>
      </c>
      <c r="E24" s="7" t="s">
        <v>13</v>
      </c>
      <c r="F24" s="15" t="s">
        <v>56</v>
      </c>
      <c r="G24" s="8">
        <v>22377.58</v>
      </c>
      <c r="H24" s="8">
        <v>6700</v>
      </c>
      <c r="I24" s="21"/>
    </row>
    <row r="25" s="2" customFormat="true" ht="35" customHeight="true" spans="1:9">
      <c r="A25" s="8" t="s">
        <v>57</v>
      </c>
      <c r="B25" s="8" t="s">
        <v>11</v>
      </c>
      <c r="C25" s="9">
        <v>55</v>
      </c>
      <c r="D25" s="8" t="s">
        <v>55</v>
      </c>
      <c r="E25" s="7" t="s">
        <v>13</v>
      </c>
      <c r="F25" s="15" t="s">
        <v>58</v>
      </c>
      <c r="G25" s="8">
        <v>21356.82</v>
      </c>
      <c r="H25" s="8">
        <v>6400</v>
      </c>
      <c r="I25" s="21"/>
    </row>
    <row r="26" s="2" customFormat="true" ht="35" customHeight="true" spans="1:9">
      <c r="A26" s="8" t="s">
        <v>59</v>
      </c>
      <c r="B26" s="7" t="s">
        <v>11</v>
      </c>
      <c r="C26" s="8">
        <v>71</v>
      </c>
      <c r="D26" s="8" t="s">
        <v>60</v>
      </c>
      <c r="E26" s="7" t="s">
        <v>13</v>
      </c>
      <c r="F26" s="15" t="s">
        <v>61</v>
      </c>
      <c r="G26" s="8">
        <v>17986.05</v>
      </c>
      <c r="H26" s="8">
        <v>5300</v>
      </c>
      <c r="I26" s="21"/>
    </row>
    <row r="27" s="2" customFormat="true" ht="35" customHeight="true" spans="1:9">
      <c r="A27" s="8" t="s">
        <v>62</v>
      </c>
      <c r="B27" s="7" t="s">
        <v>11</v>
      </c>
      <c r="C27" s="8">
        <v>65</v>
      </c>
      <c r="D27" s="8" t="s">
        <v>63</v>
      </c>
      <c r="E27" s="7" t="s">
        <v>13</v>
      </c>
      <c r="F27" s="15" t="s">
        <v>64</v>
      </c>
      <c r="G27" s="8">
        <v>58326.88</v>
      </c>
      <c r="H27" s="8">
        <v>10000</v>
      </c>
      <c r="I27" s="21"/>
    </row>
    <row r="28" s="2" customFormat="true" ht="35" customHeight="true" spans="1:9">
      <c r="A28" s="8" t="s">
        <v>65</v>
      </c>
      <c r="B28" s="7" t="s">
        <v>11</v>
      </c>
      <c r="C28" s="8">
        <v>74</v>
      </c>
      <c r="D28" s="8" t="s">
        <v>63</v>
      </c>
      <c r="E28" s="7" t="s">
        <v>13</v>
      </c>
      <c r="F28" s="15" t="s">
        <v>66</v>
      </c>
      <c r="G28" s="8">
        <v>16878.38</v>
      </c>
      <c r="H28" s="8">
        <v>5000</v>
      </c>
      <c r="I28" s="21"/>
    </row>
    <row r="29" s="2" customFormat="true" ht="35" customHeight="true" spans="1:9">
      <c r="A29" s="8" t="s">
        <v>67</v>
      </c>
      <c r="B29" s="7" t="s">
        <v>11</v>
      </c>
      <c r="C29" s="8">
        <v>68</v>
      </c>
      <c r="D29" s="8" t="s">
        <v>68</v>
      </c>
      <c r="E29" s="7" t="s">
        <v>13</v>
      </c>
      <c r="F29" s="15" t="s">
        <v>69</v>
      </c>
      <c r="G29" s="9">
        <v>20469.4</v>
      </c>
      <c r="H29" s="8">
        <v>6100</v>
      </c>
      <c r="I29" s="21"/>
    </row>
    <row r="30" s="2" customFormat="true" ht="35" customHeight="true" spans="1:9">
      <c r="A30" s="8" t="s">
        <v>70</v>
      </c>
      <c r="B30" s="7" t="s">
        <v>22</v>
      </c>
      <c r="C30" s="8">
        <v>84</v>
      </c>
      <c r="D30" s="8" t="s">
        <v>71</v>
      </c>
      <c r="E30" s="7" t="s">
        <v>13</v>
      </c>
      <c r="F30" s="18" t="s">
        <v>72</v>
      </c>
      <c r="G30" s="8">
        <v>10337.85</v>
      </c>
      <c r="H30" s="7">
        <v>3100</v>
      </c>
      <c r="I30" s="21"/>
    </row>
    <row r="31" s="2" customFormat="true" ht="35" customHeight="true" spans="1:9">
      <c r="A31" s="8" t="s">
        <v>73</v>
      </c>
      <c r="B31" s="7" t="s">
        <v>11</v>
      </c>
      <c r="C31" s="8">
        <v>61</v>
      </c>
      <c r="D31" s="8" t="s">
        <v>74</v>
      </c>
      <c r="E31" s="7" t="s">
        <v>13</v>
      </c>
      <c r="F31" s="18" t="s">
        <v>75</v>
      </c>
      <c r="G31" s="8">
        <v>26181.06</v>
      </c>
      <c r="H31" s="7">
        <v>7800</v>
      </c>
      <c r="I31" s="21"/>
    </row>
    <row r="32" s="2" customFormat="true" ht="35" customHeight="true" spans="1:9">
      <c r="A32" s="8" t="s">
        <v>76</v>
      </c>
      <c r="B32" s="7" t="s">
        <v>11</v>
      </c>
      <c r="C32" s="8">
        <v>63</v>
      </c>
      <c r="D32" s="8" t="s">
        <v>74</v>
      </c>
      <c r="E32" s="7" t="s">
        <v>13</v>
      </c>
      <c r="F32" s="18" t="s">
        <v>77</v>
      </c>
      <c r="G32" s="8">
        <v>18150.84</v>
      </c>
      <c r="H32" s="7">
        <v>5400</v>
      </c>
      <c r="I32" s="21"/>
    </row>
    <row r="33" s="2" customFormat="true" ht="35" customHeight="true" spans="1:9">
      <c r="A33" s="8" t="s">
        <v>78</v>
      </c>
      <c r="B33" s="7" t="s">
        <v>22</v>
      </c>
      <c r="C33" s="8">
        <v>51</v>
      </c>
      <c r="D33" s="8" t="s">
        <v>74</v>
      </c>
      <c r="E33" s="7" t="s">
        <v>13</v>
      </c>
      <c r="F33" s="15" t="s">
        <v>79</v>
      </c>
      <c r="G33" s="8">
        <v>52655.87</v>
      </c>
      <c r="H33" s="7">
        <v>10000</v>
      </c>
      <c r="I33" s="21"/>
    </row>
    <row r="34" s="2" customFormat="true" ht="35" customHeight="true" spans="1:9">
      <c r="A34" s="8" t="s">
        <v>80</v>
      </c>
      <c r="B34" s="7" t="s">
        <v>22</v>
      </c>
      <c r="C34" s="8">
        <v>73</v>
      </c>
      <c r="D34" s="8" t="s">
        <v>74</v>
      </c>
      <c r="E34" s="7" t="s">
        <v>13</v>
      </c>
      <c r="F34" s="15" t="s">
        <v>81</v>
      </c>
      <c r="G34" s="8">
        <v>32772.12</v>
      </c>
      <c r="H34" s="7">
        <v>9800</v>
      </c>
      <c r="I34" s="21"/>
    </row>
    <row r="35" s="2" customFormat="true" ht="35" customHeight="true" spans="1:9">
      <c r="A35" s="8" t="s">
        <v>82</v>
      </c>
      <c r="B35" s="7" t="s">
        <v>11</v>
      </c>
      <c r="C35" s="8">
        <v>60</v>
      </c>
      <c r="D35" s="8" t="s">
        <v>83</v>
      </c>
      <c r="E35" s="7" t="s">
        <v>13</v>
      </c>
      <c r="F35" s="15" t="s">
        <v>84</v>
      </c>
      <c r="G35" s="8">
        <v>14401.68</v>
      </c>
      <c r="H35" s="7">
        <v>4300</v>
      </c>
      <c r="I35" s="21"/>
    </row>
    <row r="36" s="2" customFormat="true" ht="35" customHeight="true" spans="1:9">
      <c r="A36" s="8" t="s">
        <v>85</v>
      </c>
      <c r="B36" s="7" t="s">
        <v>11</v>
      </c>
      <c r="C36" s="8">
        <v>61</v>
      </c>
      <c r="D36" s="8" t="s">
        <v>86</v>
      </c>
      <c r="E36" s="7" t="s">
        <v>13</v>
      </c>
      <c r="F36" s="15" t="s">
        <v>87</v>
      </c>
      <c r="G36" s="8">
        <v>13160.65</v>
      </c>
      <c r="H36" s="7">
        <v>3900</v>
      </c>
      <c r="I36" s="21"/>
    </row>
    <row r="37" s="2" customFormat="true" ht="35" customHeight="true" spans="1:9">
      <c r="A37" s="7" t="s">
        <v>88</v>
      </c>
      <c r="B37" s="7" t="s">
        <v>22</v>
      </c>
      <c r="C37" s="8">
        <v>64</v>
      </c>
      <c r="D37" s="8" t="s">
        <v>89</v>
      </c>
      <c r="E37" s="7" t="s">
        <v>13</v>
      </c>
      <c r="F37" s="15" t="s">
        <v>90</v>
      </c>
      <c r="G37" s="8">
        <v>39737.73</v>
      </c>
      <c r="H37" s="7">
        <v>10000</v>
      </c>
      <c r="I37" s="21"/>
    </row>
    <row r="38" s="2" customFormat="true" ht="35" customHeight="true" spans="1:9">
      <c r="A38" s="7" t="s">
        <v>91</v>
      </c>
      <c r="B38" s="7" t="s">
        <v>11</v>
      </c>
      <c r="C38" s="8">
        <v>53</v>
      </c>
      <c r="D38" s="8" t="s">
        <v>92</v>
      </c>
      <c r="E38" s="7" t="s">
        <v>13</v>
      </c>
      <c r="F38" s="18" t="s">
        <v>93</v>
      </c>
      <c r="G38" s="8">
        <v>58192.2</v>
      </c>
      <c r="H38" s="7">
        <v>10000</v>
      </c>
      <c r="I38" s="21"/>
    </row>
    <row r="39" s="2" customFormat="true" ht="35" customHeight="true" spans="1:9">
      <c r="A39" s="8" t="s">
        <v>94</v>
      </c>
      <c r="B39" s="8" t="s">
        <v>11</v>
      </c>
      <c r="C39" s="7">
        <v>51</v>
      </c>
      <c r="D39" s="8" t="s">
        <v>95</v>
      </c>
      <c r="E39" s="7" t="s">
        <v>13</v>
      </c>
      <c r="F39" s="15" t="s">
        <v>96</v>
      </c>
      <c r="G39" s="8">
        <v>14439.71</v>
      </c>
      <c r="H39" s="8">
        <v>4300</v>
      </c>
      <c r="I39" s="21"/>
    </row>
    <row r="40" s="2" customFormat="true" ht="35" customHeight="true" spans="1:9">
      <c r="A40" s="8" t="s">
        <v>97</v>
      </c>
      <c r="B40" s="8" t="s">
        <v>22</v>
      </c>
      <c r="C40" s="8">
        <v>73</v>
      </c>
      <c r="D40" s="8" t="s">
        <v>98</v>
      </c>
      <c r="E40" s="7" t="s">
        <v>13</v>
      </c>
      <c r="F40" s="15" t="s">
        <v>99</v>
      </c>
      <c r="G40" s="8">
        <v>13989.86</v>
      </c>
      <c r="H40" s="8">
        <v>4100</v>
      </c>
      <c r="I40" s="21"/>
    </row>
    <row r="41" s="2" customFormat="true" ht="35" customHeight="true" spans="1:9">
      <c r="A41" s="8" t="s">
        <v>100</v>
      </c>
      <c r="B41" s="8" t="s">
        <v>11</v>
      </c>
      <c r="C41" s="8">
        <v>54</v>
      </c>
      <c r="D41" s="8" t="s">
        <v>101</v>
      </c>
      <c r="E41" s="7" t="s">
        <v>39</v>
      </c>
      <c r="F41" s="15" t="s">
        <v>102</v>
      </c>
      <c r="G41" s="8">
        <v>7004.63</v>
      </c>
      <c r="H41" s="8">
        <v>5600</v>
      </c>
      <c r="I41" s="21"/>
    </row>
    <row r="42" s="2" customFormat="true" ht="35" customHeight="true" spans="1:9">
      <c r="A42" s="7" t="s">
        <v>103</v>
      </c>
      <c r="B42" s="7" t="s">
        <v>11</v>
      </c>
      <c r="C42" s="8">
        <v>49</v>
      </c>
      <c r="D42" s="8" t="s">
        <v>104</v>
      </c>
      <c r="E42" s="7" t="s">
        <v>13</v>
      </c>
      <c r="F42" s="15" t="s">
        <v>105</v>
      </c>
      <c r="G42" s="8">
        <v>29849.06</v>
      </c>
      <c r="H42" s="8">
        <v>8900</v>
      </c>
      <c r="I42" s="21"/>
    </row>
    <row r="43" s="2" customFormat="true" ht="35" customHeight="true" spans="1:9">
      <c r="A43" s="7" t="s">
        <v>106</v>
      </c>
      <c r="B43" s="7" t="s">
        <v>11</v>
      </c>
      <c r="C43" s="8">
        <v>50</v>
      </c>
      <c r="D43" s="8" t="s">
        <v>107</v>
      </c>
      <c r="E43" s="7" t="s">
        <v>13</v>
      </c>
      <c r="F43" s="15" t="s">
        <v>108</v>
      </c>
      <c r="G43" s="8">
        <v>14468.84</v>
      </c>
      <c r="H43" s="8">
        <v>4300</v>
      </c>
      <c r="I43" s="21"/>
    </row>
    <row r="44" s="2" customFormat="true" ht="35" customHeight="true" spans="1:9">
      <c r="A44" s="7" t="s">
        <v>109</v>
      </c>
      <c r="B44" s="7" t="s">
        <v>11</v>
      </c>
      <c r="C44" s="8">
        <v>72</v>
      </c>
      <c r="D44" s="8" t="s">
        <v>110</v>
      </c>
      <c r="E44" s="7" t="s">
        <v>13</v>
      </c>
      <c r="F44" s="18" t="s">
        <v>111</v>
      </c>
      <c r="G44" s="8">
        <v>62543.94</v>
      </c>
      <c r="H44" s="7">
        <v>10000</v>
      </c>
      <c r="I44" s="21"/>
    </row>
    <row r="45" s="2" customFormat="true" ht="35" customHeight="true" spans="1:9">
      <c r="A45" s="7" t="s">
        <v>112</v>
      </c>
      <c r="B45" s="7" t="s">
        <v>11</v>
      </c>
      <c r="C45" s="8">
        <v>72</v>
      </c>
      <c r="D45" s="8" t="s">
        <v>110</v>
      </c>
      <c r="E45" s="7" t="s">
        <v>13</v>
      </c>
      <c r="F45" s="18" t="s">
        <v>113</v>
      </c>
      <c r="G45" s="8">
        <v>38195.41</v>
      </c>
      <c r="H45" s="7">
        <v>10000</v>
      </c>
      <c r="I45" s="21"/>
    </row>
    <row r="46" s="2" customFormat="true" ht="35" customHeight="true" spans="1:9">
      <c r="A46" s="7" t="s">
        <v>114</v>
      </c>
      <c r="B46" s="7" t="s">
        <v>11</v>
      </c>
      <c r="C46" s="8">
        <v>63</v>
      </c>
      <c r="D46" s="8" t="s">
        <v>110</v>
      </c>
      <c r="E46" s="7" t="s">
        <v>13</v>
      </c>
      <c r="F46" s="18" t="s">
        <v>115</v>
      </c>
      <c r="G46" s="8">
        <v>15363.69</v>
      </c>
      <c r="H46" s="7">
        <v>4600</v>
      </c>
      <c r="I46" s="21"/>
    </row>
    <row r="47" s="2" customFormat="true" ht="35" customHeight="true" spans="1:9">
      <c r="A47" s="7" t="s">
        <v>116</v>
      </c>
      <c r="B47" s="7" t="s">
        <v>11</v>
      </c>
      <c r="C47" s="8">
        <v>66</v>
      </c>
      <c r="D47" s="8" t="s">
        <v>110</v>
      </c>
      <c r="E47" s="7" t="s">
        <v>13</v>
      </c>
      <c r="F47" s="15" t="s">
        <v>117</v>
      </c>
      <c r="G47" s="8">
        <v>44489.38</v>
      </c>
      <c r="H47" s="7">
        <v>10000</v>
      </c>
      <c r="I47" s="21"/>
    </row>
    <row r="48" s="2" customFormat="true" ht="35" customHeight="true" spans="1:9">
      <c r="A48" s="10" t="s">
        <v>118</v>
      </c>
      <c r="B48" s="7" t="s">
        <v>11</v>
      </c>
      <c r="C48" s="8">
        <v>63</v>
      </c>
      <c r="D48" s="8" t="s">
        <v>119</v>
      </c>
      <c r="E48" s="7" t="s">
        <v>13</v>
      </c>
      <c r="F48" s="18" t="s">
        <v>120</v>
      </c>
      <c r="G48" s="8">
        <v>31840.22</v>
      </c>
      <c r="H48" s="8">
        <v>9500</v>
      </c>
      <c r="I48" s="21"/>
    </row>
    <row r="49" s="2" customFormat="true" ht="35" customHeight="true" spans="1:9">
      <c r="A49" s="10" t="s">
        <v>121</v>
      </c>
      <c r="B49" s="7" t="s">
        <v>11</v>
      </c>
      <c r="C49" s="8">
        <v>63</v>
      </c>
      <c r="D49" s="8" t="s">
        <v>122</v>
      </c>
      <c r="E49" s="7" t="s">
        <v>13</v>
      </c>
      <c r="F49" s="18" t="s">
        <v>123</v>
      </c>
      <c r="G49" s="8">
        <v>24364.15</v>
      </c>
      <c r="H49" s="8">
        <v>7300</v>
      </c>
      <c r="I49" s="21"/>
    </row>
    <row r="50" s="2" customFormat="true" ht="35" customHeight="true" spans="1:9">
      <c r="A50" s="7" t="s">
        <v>124</v>
      </c>
      <c r="B50" s="7" t="s">
        <v>11</v>
      </c>
      <c r="C50" s="7">
        <v>70</v>
      </c>
      <c r="D50" s="8" t="s">
        <v>125</v>
      </c>
      <c r="E50" s="7" t="s">
        <v>13</v>
      </c>
      <c r="F50" s="15" t="s">
        <v>126</v>
      </c>
      <c r="G50" s="7">
        <f>26933.88+16400.28</f>
        <v>43334.16</v>
      </c>
      <c r="H50" s="7">
        <v>10000</v>
      </c>
      <c r="I50" s="21"/>
    </row>
    <row r="51" s="2" customFormat="true" ht="35" customHeight="true" spans="1:9">
      <c r="A51" s="8" t="s">
        <v>127</v>
      </c>
      <c r="B51" s="9" t="s">
        <v>11</v>
      </c>
      <c r="C51" s="7">
        <v>56</v>
      </c>
      <c r="D51" s="8" t="s">
        <v>128</v>
      </c>
      <c r="E51" s="7" t="s">
        <v>13</v>
      </c>
      <c r="F51" s="19" t="s">
        <v>129</v>
      </c>
      <c r="G51" s="8">
        <v>69018.01</v>
      </c>
      <c r="H51" s="8">
        <v>10000</v>
      </c>
      <c r="I51" s="21"/>
    </row>
    <row r="52" s="3" customFormat="true" ht="35" customHeight="true" spans="1:9">
      <c r="A52" s="8" t="s">
        <v>130</v>
      </c>
      <c r="B52" s="8" t="s">
        <v>11</v>
      </c>
      <c r="C52" s="7">
        <v>70</v>
      </c>
      <c r="D52" s="8" t="s">
        <v>131</v>
      </c>
      <c r="E52" s="7" t="s">
        <v>132</v>
      </c>
      <c r="F52" s="15" t="s">
        <v>133</v>
      </c>
      <c r="G52" s="7">
        <v>3801.6</v>
      </c>
      <c r="H52" s="8">
        <v>3800</v>
      </c>
      <c r="I52" s="22"/>
    </row>
    <row r="53" s="2" customFormat="true" ht="35" customHeight="true" spans="1:9">
      <c r="A53" s="11" t="s">
        <v>134</v>
      </c>
      <c r="B53" s="12"/>
      <c r="C53" s="12"/>
      <c r="D53" s="12"/>
      <c r="E53" s="12"/>
      <c r="F53" s="12"/>
      <c r="G53" s="20"/>
      <c r="H53" s="9">
        <f>SUM(H9:H52)</f>
        <v>299600</v>
      </c>
      <c r="I53" s="23"/>
    </row>
    <row r="54" spans="1:9">
      <c r="A54" s="13" t="s">
        <v>135</v>
      </c>
      <c r="B54" s="14"/>
      <c r="C54" s="14"/>
      <c r="D54" s="14"/>
      <c r="E54" s="14"/>
      <c r="F54" s="14"/>
      <c r="G54" s="14"/>
      <c r="H54" s="14"/>
      <c r="I54" s="14"/>
    </row>
    <row r="55" spans="1:9">
      <c r="A55" s="14"/>
      <c r="B55" s="14"/>
      <c r="C55" s="14"/>
      <c r="D55" s="14"/>
      <c r="E55" s="14"/>
      <c r="F55" s="14"/>
      <c r="G55" s="14"/>
      <c r="H55" s="14"/>
      <c r="I55" s="14"/>
    </row>
    <row r="56" spans="1:9">
      <c r="A56" s="14"/>
      <c r="B56" s="14"/>
      <c r="C56" s="14"/>
      <c r="D56" s="14"/>
      <c r="E56" s="14"/>
      <c r="F56" s="14"/>
      <c r="G56" s="14"/>
      <c r="H56" s="14"/>
      <c r="I56" s="14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8" spans="1:9">
      <c r="A58" s="14"/>
      <c r="B58" s="14"/>
      <c r="C58" s="14"/>
      <c r="D58" s="14"/>
      <c r="E58" s="14"/>
      <c r="F58" s="14"/>
      <c r="G58" s="14"/>
      <c r="H58" s="14"/>
      <c r="I58" s="14"/>
    </row>
  </sheetData>
  <autoFilter ref="A8:I58">
    <extLst/>
  </autoFilter>
  <mergeCells count="12">
    <mergeCell ref="A53:G5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I6"/>
    <mergeCell ref="A54:I58"/>
  </mergeCells>
  <conditionalFormatting sqref="A9">
    <cfRule type="duplicateValues" dxfId="0" priority="18"/>
    <cfRule type="duplicateValues" dxfId="1" priority="17"/>
  </conditionalFormatting>
  <conditionalFormatting sqref="A10">
    <cfRule type="duplicateValues" dxfId="0" priority="16"/>
    <cfRule type="duplicateValues" dxfId="1" priority="15"/>
  </conditionalFormatting>
  <conditionalFormatting sqref="A23">
    <cfRule type="duplicateValues" dxfId="0" priority="22"/>
    <cfRule type="duplicateValues" dxfId="1" priority="21"/>
  </conditionalFormatting>
  <conditionalFormatting sqref="A24">
    <cfRule type="duplicateValues" dxfId="0" priority="24"/>
    <cfRule type="duplicateValues" dxfId="1" priority="23"/>
  </conditionalFormatting>
  <conditionalFormatting sqref="A37">
    <cfRule type="duplicateValues" dxfId="0" priority="14"/>
    <cfRule type="duplicateValues" dxfId="1" priority="13"/>
  </conditionalFormatting>
  <conditionalFormatting sqref="A38">
    <cfRule type="duplicateValues" dxfId="0" priority="12"/>
    <cfRule type="duplicateValues" dxfId="1" priority="11"/>
  </conditionalFormatting>
  <conditionalFormatting sqref="A44">
    <cfRule type="duplicateValues" dxfId="0" priority="4"/>
    <cfRule type="duplicateValues" dxfId="1" priority="3"/>
  </conditionalFormatting>
  <conditionalFormatting sqref="A45">
    <cfRule type="duplicateValues" dxfId="0" priority="6"/>
    <cfRule type="duplicateValues" dxfId="1" priority="5"/>
  </conditionalFormatting>
  <conditionalFormatting sqref="A46">
    <cfRule type="duplicateValues" dxfId="0" priority="8"/>
    <cfRule type="duplicateValues" dxfId="1" priority="7"/>
  </conditionalFormatting>
  <conditionalFormatting sqref="A47">
    <cfRule type="duplicateValues" dxfId="0" priority="10"/>
    <cfRule type="duplicateValues" dxfId="1" priority="9"/>
  </conditionalFormatting>
  <conditionalFormatting sqref="A50">
    <cfRule type="duplicateValues" dxfId="0" priority="2"/>
    <cfRule type="duplicateValues" dxfId="1" priority="1"/>
  </conditionalFormatting>
  <conditionalFormatting sqref="A13:A22">
    <cfRule type="duplicateValues" dxfId="0" priority="20"/>
    <cfRule type="duplicateValues" dxfId="1" priority="19"/>
  </conditionalFormatting>
  <conditionalFormatting sqref="A25:A36">
    <cfRule type="duplicateValues" dxfId="0" priority="26"/>
    <cfRule type="duplicateValues" dxfId="1" priority="25"/>
  </conditionalFormatting>
  <dataValidations count="1">
    <dataValidation type="list" allowBlank="1" showInputMessage="1" showErrorMessage="1" sqref="E9:E52">
      <formula1>"其他困难家庭,低保户,特困户"</formula1>
    </dataValidation>
  </dataValidations>
  <printOptions horizontalCentered="true"/>
  <pageMargins left="0.357638888888889" right="0.357638888888889" top="0.82638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fgj006</cp:lastModifiedBy>
  <dcterms:created xsi:type="dcterms:W3CDTF">2020-12-07T09:18:00Z</dcterms:created>
  <dcterms:modified xsi:type="dcterms:W3CDTF">2026-02-10T09:04:24Z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D9E5E1C613FF409F9FBE205808C4A425_13</vt:lpwstr>
  </property>
  <property fmtid="{D5CDD505-2E9C-101B-9397-08002B2CF9AE}" pid="4" name="CalculationRule">
    <vt:i4>0</vt:i4>
  </property>
</Properties>
</file>